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<sst xmlns="http://schemas.openxmlformats.org/spreadsheetml/2006/main" count="72" uniqueCount="72">
  <si>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Prozent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</si>
  <si>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</si>
  <si>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</si>
  <si>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</si>
  <si>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</si>
  <si>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</si>
  <si>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</si>
  <si>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</si>
  <si>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</si>
  <si>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</si>
  <si>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</si>
  <si>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</si>
  <si>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</si>
  <si>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</si>
  <si>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</si>
  <si>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</si>
  <si>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</si>
  <si>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Herlmut</t>
  </si>
  <si>
    <t>Harter Reinhard</t>
  </si>
  <si>
    <t>Harter Thomas</t>
  </si>
  <si>
    <t>Harter Ulrich</t>
  </si>
  <si>
    <t>Harter Wolfgang</t>
  </si>
  <si>
    <t>Hauer Hermann</t>
  </si>
  <si>
    <t>Jehle Karl-Friedrich</t>
  </si>
  <si>
    <t>Lachenmaier Peter</t>
  </si>
  <si>
    <t>Mäntele Stefan</t>
  </si>
  <si>
    <t>Oberacker Gerold</t>
  </si>
  <si>
    <t>Oberföll Thomas</t>
  </si>
  <si>
    <t>Rittmann Wolfgang</t>
  </si>
  <si>
    <t>Schmid Karl-Philipp</t>
  </si>
  <si>
    <t>Schmid Thomas</t>
  </si>
  <si>
    <t>Schneidereit Joachim</t>
  </si>
  <si>
    <t>Schoch Manfred</t>
  </si>
  <si>
    <t>Tex Jakob</t>
  </si>
  <si>
    <t>Waidele Hans-Peter</t>
  </si>
  <si>
    <t>Waidele Joachim</t>
  </si>
  <si>
    <t>Wichmann Wolfgang</t>
  </si>
  <si>
    <t>Wöhrle Walter</t>
  </si>
  <si>
    <t>Gesamt</t>
  </si>
  <si>
    <t>Borho Meinrad</t>
  </si>
  <si>
    <t>Schmid Martin  ( Mautz )</t>
  </si>
  <si>
    <t>Schmid Martin  ( Meile )</t>
  </si>
  <si>
    <t>Mäntele Elmar</t>
  </si>
  <si>
    <t>Harter Michael</t>
  </si>
  <si>
    <t>Gözukara Ahmed</t>
  </si>
  <si>
    <t>Stehle Michael</t>
  </si>
  <si>
    <t>Ipek Atila</t>
  </si>
  <si>
    <t>Jehle Hubert</t>
  </si>
  <si>
    <t>Mäntele Volker</t>
  </si>
  <si>
    <t>Mansour Raschid</t>
  </si>
  <si>
    <t xml:space="preserve">Gesamteinsätze  17        </t>
  </si>
  <si>
    <t>06.01.07 Hallenturnier SV Oberwolfach   3/6</t>
  </si>
  <si>
    <t xml:space="preserve">10.02.07 Hallenturnier Alpirsbach    </t>
  </si>
  <si>
    <t>20.01.07 Hallenturnier Hornberg   10/10</t>
  </si>
  <si>
    <t>Gasteinsatz DJK Wasseralfingen</t>
  </si>
  <si>
    <t xml:space="preserve">24.02.07 Hallenturnier Ü 40 Schiltach   1 / 13   </t>
  </si>
  <si>
    <t>21.04.07 FC Fischerbach - SC Kaltbrunn 3 : 1</t>
  </si>
  <si>
    <t>12.05.07 Kleinfeldturnier Mühlenbach</t>
  </si>
  <si>
    <t>26.05.07 SC Kaltbrunn - Oberhammersbach 3 : 2</t>
  </si>
  <si>
    <t>Einsatzliste KSC - AH       2007              Name</t>
  </si>
  <si>
    <t>09.06.07 Kleinfeldturnier Bad Peterstal 4/6</t>
  </si>
  <si>
    <t>23.06.07 SC Kaltbrunn - SC Önsbach 6 : 2</t>
  </si>
  <si>
    <t>Tolga, Yanis</t>
  </si>
  <si>
    <t>06.07.2007 SC Kaltbrunn - FC Hardt 7 : 4</t>
  </si>
  <si>
    <t>Rieger, Timo</t>
  </si>
  <si>
    <t>08.09.07 Großfeldturnier Rötenberg 1 / 4</t>
  </si>
  <si>
    <t>15.09.07 SV Marsch.zimmer - SC Kaltbrunn 5 : 1</t>
  </si>
  <si>
    <t>Weiß, Marco</t>
  </si>
  <si>
    <t>29.09.07 Sc Kaltbrunn - SV Oberwolfach 1 : 5</t>
  </si>
  <si>
    <t>27.10.07 Kleinfeldturnier Piesport / Mosel</t>
  </si>
  <si>
    <t>17.11.07 Hallenturnier FC kirnbach   8 / 21</t>
  </si>
  <si>
    <t>24.11.07 Hallenturnier SC Kaltbrunn  3 / 13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</si>
</sst>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14" fontId="4" fillId="0" borderId="0" xfId="0" applyNumberFormat="1" applyFont="1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9" fontId="4" fillId="0" borderId="0" xfId="0" applyNumberFormat="1" applyFont="1" applyAlignment="1">
      <alignment textRotation="90"/>
    </xf>
    <xf numFmtId="9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9" fontId="4" fillId="0" borderId="0" xfId="17" applyFont="1" applyAlignment="1">
      <alignment/>
    </xf>
    <xf numFmtId="9" fontId="4" fillId="2" borderId="0" xfId="17" applyFont="1" applyFill="1" applyAlignment="1">
      <alignment/>
    </xf>
    <xf numFmtId="9" fontId="4" fillId="3" borderId="0" xfId="17" applyFont="1" applyFill="1" applyAlignment="1">
      <alignment/>
    </xf>
    <xf numFmtId="9" fontId="4" fillId="4" borderId="0" xfId="17" applyFont="1" applyFill="1" applyAlignment="1">
      <alignment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workbookViewId="0" topLeftCell="A1">
      <selection activeCell="Q23" sqref="Q23"/>
    </sheetView>
  </sheetViews>
  <sheetFormatPr defaultColWidth="11.421875" defaultRowHeight="12.75"/>
  <cols>
    <col min="1" max="1" width="18.140625" style="0" customWidth="1"/>
    <col min="2" max="7" width="2.421875" style="0" customWidth="1"/>
    <col min="8" max="8" width="2.7109375" style="0" customWidth="1"/>
    <col min="9" max="9" width="2.421875" style="0" customWidth="1"/>
    <col min="10" max="22" width="2.7109375" style="0" customWidth="1"/>
    <col min="23" max="23" width="1.8515625" style="0" hidden="1" customWidth="1"/>
    <col min="24" max="24" width="2.28125" style="0" hidden="1" customWidth="1"/>
    <col min="25" max="26" width="1.8515625" style="0" hidden="1" customWidth="1"/>
    <col min="27" max="27" width="2.421875" style="0" customWidth="1"/>
    <col min="28" max="28" width="10.7109375" style="0" customWidth="1"/>
    <col min="29" max="29" width="2.421875" style="0" customWidth="1"/>
  </cols>
  <sheetData>
    <row r="1" spans="1:29" ht="180" customHeight="1">
      <c r="A1" s="5" t="s">
        <v>59</v>
      </c>
      <c r="B1" s="2" t="s">
        <v>51</v>
      </c>
      <c r="C1" s="2" t="s">
        <v>53</v>
      </c>
      <c r="D1" s="2" t="s">
        <v>52</v>
      </c>
      <c r="E1" s="2" t="s">
        <v>55</v>
      </c>
      <c r="F1" s="2" t="s">
        <v>56</v>
      </c>
      <c r="G1" s="2" t="s">
        <v>57</v>
      </c>
      <c r="H1" s="2" t="s">
        <v>58</v>
      </c>
      <c r="I1" s="2" t="s">
        <v>60</v>
      </c>
      <c r="J1" s="2" t="s">
        <v>61</v>
      </c>
      <c r="K1" s="2" t="s">
        <v>63</v>
      </c>
      <c r="L1" s="2" t="s">
        <v>65</v>
      </c>
      <c r="M1" s="2" t="s">
        <v>66</v>
      </c>
      <c r="N1" s="2" t="s">
        <v>68</v>
      </c>
      <c r="O1" s="2" t="s">
        <v>69</v>
      </c>
      <c r="P1" s="2" t="s">
        <v>70</v>
      </c>
      <c r="Q1" s="2" t="s">
        <v>71</v>
      </c>
      <c r="R1" s="2"/>
      <c r="S1" s="2"/>
      <c r="T1" s="1"/>
      <c r="U1" s="1"/>
      <c r="V1" s="6"/>
      <c r="W1" s="1"/>
      <c r="X1" s="1"/>
      <c r="Y1" s="1"/>
      <c r="Z1" s="1"/>
      <c r="AA1" s="1" t="s">
        <v>50</v>
      </c>
      <c r="AB1" s="1" t="s">
        <v>0</v>
      </c>
      <c r="AC1" s="15" t="s">
        <v>54</v>
      </c>
    </row>
    <row r="2" spans="1:30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  <c r="W2" s="3"/>
      <c r="X2" s="3"/>
      <c r="Y2" s="3"/>
      <c r="Z2" s="3"/>
      <c r="AA2" s="3">
        <f>SUM(B2:Z2)</f>
        <v>0</v>
      </c>
      <c r="AB2" s="10">
        <f aca="true" t="shared" si="0" ref="AB2:AB8">AA2/17</f>
        <v>0</v>
      </c>
      <c r="AC2" s="3"/>
      <c r="AD2" s="9"/>
    </row>
    <row r="3" spans="1:30" ht="1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 aca="true" t="shared" si="1" ref="AA3:AA34">SUM(B3:Z3)</f>
        <v>0</v>
      </c>
      <c r="AB3" s="10">
        <f t="shared" si="0"/>
        <v>0</v>
      </c>
      <c r="AC3" s="3"/>
      <c r="AD3" s="9"/>
    </row>
    <row r="4" spans="1:30" ht="1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t="shared" si="1"/>
        <v>0</v>
      </c>
      <c r="AB4" s="10">
        <f t="shared" si="0"/>
        <v>0</v>
      </c>
      <c r="AC4" s="3"/>
      <c r="AD4" s="9"/>
    </row>
    <row r="5" spans="1:30" ht="12" customHeight="1">
      <c r="A5" s="3" t="s">
        <v>39</v>
      </c>
      <c r="B5" s="3"/>
      <c r="D5" s="3"/>
      <c r="E5" s="14">
        <v>1</v>
      </c>
      <c r="F5" s="3"/>
      <c r="G5" s="3"/>
      <c r="H5" s="3"/>
      <c r="I5" s="3"/>
      <c r="J5" s="3">
        <v>1</v>
      </c>
      <c r="K5" s="3">
        <v>1</v>
      </c>
      <c r="L5" s="3">
        <v>1</v>
      </c>
      <c r="M5" s="3">
        <v>1</v>
      </c>
      <c r="N5" s="3">
        <v>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6</v>
      </c>
      <c r="AB5" s="10">
        <f t="shared" si="0"/>
        <v>0.35294117647058826</v>
      </c>
      <c r="AC5" s="3"/>
      <c r="AD5" s="9"/>
    </row>
    <row r="6" spans="1:30" ht="12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>
        <f t="shared" si="1"/>
        <v>0</v>
      </c>
      <c r="AB6" s="10">
        <f t="shared" si="0"/>
        <v>0</v>
      </c>
      <c r="AC6" s="3"/>
      <c r="AD6" s="9"/>
    </row>
    <row r="7" spans="1:30" ht="12" customHeight="1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>
        <v>1</v>
      </c>
      <c r="L7" s="3"/>
      <c r="M7" s="3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f t="shared" si="1"/>
        <v>2</v>
      </c>
      <c r="AB7" s="10">
        <f t="shared" si="0"/>
        <v>0.11764705882352941</v>
      </c>
      <c r="AC7" s="3"/>
      <c r="AD7" s="9"/>
    </row>
    <row r="8" spans="1:30" ht="12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10">
        <f t="shared" si="0"/>
        <v>0</v>
      </c>
      <c r="AC8" s="3"/>
      <c r="AD8" s="9"/>
    </row>
    <row r="9" spans="1:29" ht="12" customHeight="1">
      <c r="A9" s="3" t="s">
        <v>7</v>
      </c>
      <c r="B9" s="3"/>
      <c r="C9" s="3"/>
      <c r="D9" s="3"/>
      <c r="E9" s="3"/>
      <c r="F9" s="3">
        <v>1</v>
      </c>
      <c r="G9" s="3"/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SUM(B9:Z9)</f>
        <v>8</v>
      </c>
      <c r="AB9" s="10">
        <f aca="true" t="shared" si="2" ref="AB9:AB52">AA9/17</f>
        <v>0.47058823529411764</v>
      </c>
      <c r="AC9" s="3"/>
    </row>
    <row r="10" spans="1:29" ht="12" customHeight="1">
      <c r="A10" s="3" t="s">
        <v>8</v>
      </c>
      <c r="B10" s="3"/>
      <c r="C10" s="3"/>
      <c r="D10" s="3"/>
      <c r="E10" s="3"/>
      <c r="F10" s="3"/>
      <c r="G10" s="3">
        <v>1</v>
      </c>
      <c r="H10" s="3"/>
      <c r="I10" s="3"/>
      <c r="J10" s="3"/>
      <c r="K10" s="3"/>
      <c r="L10" s="3">
        <v>1</v>
      </c>
      <c r="M10" s="3"/>
      <c r="N10" s="3">
        <v>1</v>
      </c>
      <c r="O10" s="3">
        <v>1</v>
      </c>
      <c r="P10" s="3">
        <v>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 t="shared" si="1"/>
        <v>5</v>
      </c>
      <c r="AB10" s="10">
        <f t="shared" si="2"/>
        <v>0.29411764705882354</v>
      </c>
      <c r="AC10" s="3"/>
    </row>
    <row r="11" spans="1:30" ht="12" customHeight="1">
      <c r="A11" s="3" t="s">
        <v>9</v>
      </c>
      <c r="B11" s="3">
        <v>1</v>
      </c>
      <c r="C11" s="3">
        <v>1</v>
      </c>
      <c r="D11" s="3"/>
      <c r="E11" s="3">
        <v>1</v>
      </c>
      <c r="F11" s="3">
        <v>1</v>
      </c>
      <c r="G11" s="3"/>
      <c r="H11" s="3">
        <v>1</v>
      </c>
      <c r="I11" s="3">
        <v>1</v>
      </c>
      <c r="J11" s="3">
        <v>1</v>
      </c>
      <c r="K11" s="3">
        <v>1</v>
      </c>
      <c r="L11" s="3"/>
      <c r="M11" s="3"/>
      <c r="N11" s="3"/>
      <c r="O11" s="3"/>
      <c r="P11" s="3">
        <v>1</v>
      </c>
      <c r="Q11" s="3">
        <v>1</v>
      </c>
      <c r="R11" s="3"/>
      <c r="S11" s="3"/>
      <c r="T11" s="3"/>
      <c r="U11" s="3"/>
      <c r="V11" s="3"/>
      <c r="W11" s="3"/>
      <c r="X11" s="3"/>
      <c r="Y11" s="3"/>
      <c r="Z11" s="3"/>
      <c r="AA11" s="3">
        <f aca="true" t="shared" si="3" ref="AA11:AA38">SUM(B11:Z11)</f>
        <v>10</v>
      </c>
      <c r="AB11" s="10">
        <f t="shared" si="2"/>
        <v>0.5882352941176471</v>
      </c>
      <c r="AC11" s="3"/>
      <c r="AD11" s="9"/>
    </row>
    <row r="12" spans="1:30" ht="12" customHeight="1">
      <c r="A12" s="3" t="s">
        <v>10</v>
      </c>
      <c r="B12" s="3">
        <v>1</v>
      </c>
      <c r="C12" s="3">
        <v>1</v>
      </c>
      <c r="D12" s="3"/>
      <c r="E12" s="3">
        <v>1</v>
      </c>
      <c r="F12" s="3">
        <v>1</v>
      </c>
      <c r="G12" s="3"/>
      <c r="H12" s="3">
        <v>1</v>
      </c>
      <c r="I12" s="3"/>
      <c r="J12" s="3"/>
      <c r="K12" s="3">
        <v>1</v>
      </c>
      <c r="L12" s="3"/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11</v>
      </c>
      <c r="AB12" s="10">
        <f t="shared" si="2"/>
        <v>0.6470588235294118</v>
      </c>
      <c r="AC12" s="3"/>
      <c r="AD12" s="9"/>
    </row>
    <row r="13" spans="1:30" ht="12" customHeight="1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1"/>
        <v>0</v>
      </c>
      <c r="AB13" s="10">
        <f t="shared" si="2"/>
        <v>0</v>
      </c>
      <c r="AC13" s="3"/>
      <c r="AD13" s="9"/>
    </row>
    <row r="14" spans="1:30" ht="12" customHeight="1">
      <c r="A14" s="3" t="s">
        <v>44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1"/>
        <v>0</v>
      </c>
      <c r="AB14" s="10">
        <f t="shared" si="2"/>
        <v>0</v>
      </c>
      <c r="AC14" s="3"/>
      <c r="AD14" s="9"/>
    </row>
    <row r="15" spans="1:30" ht="12" customHeight="1">
      <c r="A15" s="3" t="s">
        <v>12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1"/>
        <v>15</v>
      </c>
      <c r="AB15" s="11">
        <f t="shared" si="2"/>
        <v>0.8823529411764706</v>
      </c>
      <c r="AC15" s="3"/>
      <c r="AD15" s="9"/>
    </row>
    <row r="16" spans="1:30" ht="12" customHeight="1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1"/>
        <v>0</v>
      </c>
      <c r="AB16" s="10">
        <f t="shared" si="2"/>
        <v>0</v>
      </c>
      <c r="AC16" s="3"/>
      <c r="AD16" s="9"/>
    </row>
    <row r="17" spans="1:30" ht="12" customHeight="1">
      <c r="A17" s="3" t="s">
        <v>14</v>
      </c>
      <c r="B17" s="3">
        <v>1</v>
      </c>
      <c r="C17" s="3"/>
      <c r="D17" s="3">
        <v>1</v>
      </c>
      <c r="E17" s="3">
        <v>1</v>
      </c>
      <c r="F17" s="3"/>
      <c r="G17" s="3"/>
      <c r="H17" s="3"/>
      <c r="I17" s="3"/>
      <c r="J17" s="3"/>
      <c r="K17" s="3"/>
      <c r="L17" s="3">
        <v>1</v>
      </c>
      <c r="M17" s="3">
        <v>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>SUM(B17:Z17)</f>
        <v>5</v>
      </c>
      <c r="AB17" s="10">
        <f t="shared" si="2"/>
        <v>0.29411764705882354</v>
      </c>
      <c r="AC17" s="3"/>
      <c r="AD17" s="9"/>
    </row>
    <row r="18" spans="1:30" ht="12" customHeight="1">
      <c r="A18" s="3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1</v>
      </c>
      <c r="AB18" s="10">
        <f t="shared" si="2"/>
        <v>0.058823529411764705</v>
      </c>
      <c r="AC18" s="3"/>
      <c r="AD18" s="9"/>
    </row>
    <row r="19" spans="1:30" ht="12" customHeight="1">
      <c r="A19" s="3" t="s">
        <v>16</v>
      </c>
      <c r="B19" s="3">
        <v>1</v>
      </c>
      <c r="C19" s="3">
        <v>1</v>
      </c>
      <c r="D19" s="3">
        <v>1</v>
      </c>
      <c r="E19" s="3"/>
      <c r="F19" s="3"/>
      <c r="G19" s="3"/>
      <c r="H19" s="3"/>
      <c r="I19" s="3">
        <v>1</v>
      </c>
      <c r="J19" s="3"/>
      <c r="K19" s="3">
        <v>1</v>
      </c>
      <c r="L19" s="3"/>
      <c r="M19" s="3">
        <v>1</v>
      </c>
      <c r="N19" s="3"/>
      <c r="O19" s="3"/>
      <c r="P19" s="3">
        <v>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7</v>
      </c>
      <c r="AB19" s="10">
        <f t="shared" si="2"/>
        <v>0.4117647058823529</v>
      </c>
      <c r="AC19" s="3"/>
      <c r="AD19" s="9"/>
    </row>
    <row r="20" spans="1:30" ht="12" customHeight="1">
      <c r="A20" s="3" t="s">
        <v>17</v>
      </c>
      <c r="B20" s="3">
        <v>1</v>
      </c>
      <c r="C20" s="3">
        <v>1</v>
      </c>
      <c r="D20" s="3"/>
      <c r="E20" s="3">
        <v>1</v>
      </c>
      <c r="F20" s="3"/>
      <c r="G20" s="3"/>
      <c r="H20" s="3"/>
      <c r="I20" s="3">
        <v>1</v>
      </c>
      <c r="J20" s="3"/>
      <c r="K20" s="3"/>
      <c r="L20" s="3"/>
      <c r="M20" s="3"/>
      <c r="N20" s="3"/>
      <c r="O20" s="3"/>
      <c r="P20" s="3"/>
      <c r="Q20" s="3">
        <v>1</v>
      </c>
      <c r="R20" s="3"/>
      <c r="S20" s="3"/>
      <c r="T20" s="3"/>
      <c r="U20" s="3"/>
      <c r="V20" s="3"/>
      <c r="W20" s="3"/>
      <c r="X20" s="3"/>
      <c r="Y20" s="3"/>
      <c r="Z20" s="3"/>
      <c r="AA20" s="3">
        <f t="shared" si="3"/>
        <v>5</v>
      </c>
      <c r="AB20" s="13">
        <f t="shared" si="2"/>
        <v>0.29411764705882354</v>
      </c>
      <c r="AC20" s="3"/>
      <c r="AD20" s="9"/>
    </row>
    <row r="21" spans="1:30" ht="12" customHeight="1">
      <c r="A21" s="3" t="s">
        <v>43</v>
      </c>
      <c r="B21" s="3"/>
      <c r="C21" s="3"/>
      <c r="D21" s="3"/>
      <c r="E21" s="3"/>
      <c r="F21" s="3"/>
      <c r="G21" s="3">
        <v>1</v>
      </c>
      <c r="H21" s="3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3"/>
        <v>2</v>
      </c>
      <c r="AB21" s="10">
        <f t="shared" si="2"/>
        <v>0.11764705882352941</v>
      </c>
      <c r="AC21" s="3"/>
      <c r="AD21" s="9"/>
    </row>
    <row r="22" spans="1:30" ht="12" customHeight="1">
      <c r="A22" s="3" t="s">
        <v>18</v>
      </c>
      <c r="B22" s="3">
        <v>1</v>
      </c>
      <c r="C22" s="3"/>
      <c r="D22" s="3"/>
      <c r="E22" s="3"/>
      <c r="F22" s="3"/>
      <c r="G22" s="3"/>
      <c r="H22" s="3"/>
      <c r="I22" s="3"/>
      <c r="J22" s="3">
        <v>1</v>
      </c>
      <c r="K22" s="3">
        <v>1</v>
      </c>
      <c r="L22" s="3"/>
      <c r="M22" s="3">
        <v>1</v>
      </c>
      <c r="N22" s="3"/>
      <c r="O22" s="3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3"/>
        <v>5</v>
      </c>
      <c r="AB22" s="10">
        <f t="shared" si="2"/>
        <v>0.29411764705882354</v>
      </c>
      <c r="AC22" s="3"/>
      <c r="AD22" s="9"/>
    </row>
    <row r="23" spans="1:30" ht="12" customHeight="1">
      <c r="A23" s="3" t="s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v>1</v>
      </c>
      <c r="R23" s="3"/>
      <c r="S23" s="3"/>
      <c r="T23" s="3"/>
      <c r="U23" s="3"/>
      <c r="V23" s="3"/>
      <c r="W23" s="3"/>
      <c r="X23" s="3"/>
      <c r="Y23" s="3"/>
      <c r="Z23" s="3"/>
      <c r="AA23" s="3">
        <f t="shared" si="3"/>
        <v>1</v>
      </c>
      <c r="AB23" s="10">
        <f t="shared" si="2"/>
        <v>0.058823529411764705</v>
      </c>
      <c r="AC23" s="3"/>
      <c r="AD23" s="9"/>
    </row>
    <row r="24" spans="1:30" ht="12" customHeight="1">
      <c r="A24" s="3" t="s">
        <v>20</v>
      </c>
      <c r="B24" s="3"/>
      <c r="C24" s="3"/>
      <c r="D24" s="3"/>
      <c r="E24" s="14">
        <v>1</v>
      </c>
      <c r="F24" s="3">
        <v>1</v>
      </c>
      <c r="G24" s="3"/>
      <c r="H24" s="3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 t="shared" si="3"/>
        <v>3</v>
      </c>
      <c r="AB24" s="10">
        <f t="shared" si="2"/>
        <v>0.17647058823529413</v>
      </c>
      <c r="AC24" s="3"/>
      <c r="AD24" s="9"/>
    </row>
    <row r="25" spans="1:30" ht="12" customHeight="1">
      <c r="A25" s="3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>SUM(B25:Z25)</f>
        <v>0</v>
      </c>
      <c r="AB25" s="10">
        <f t="shared" si="2"/>
        <v>0</v>
      </c>
      <c r="AC25" s="3"/>
      <c r="AD25" s="9"/>
    </row>
    <row r="26" spans="1:30" ht="12" customHeight="1">
      <c r="A26" s="3" t="s">
        <v>22</v>
      </c>
      <c r="B26" s="3"/>
      <c r="C26" s="3"/>
      <c r="D26" s="3">
        <v>1</v>
      </c>
      <c r="E26" s="3"/>
      <c r="F26" s="3">
        <v>1</v>
      </c>
      <c r="G26" s="3"/>
      <c r="H26" s="3">
        <v>1</v>
      </c>
      <c r="I26" s="3"/>
      <c r="J26" s="3">
        <v>1</v>
      </c>
      <c r="K26" s="3">
        <v>1</v>
      </c>
      <c r="L26" s="3">
        <v>1</v>
      </c>
      <c r="M26" s="3"/>
      <c r="N26" s="3">
        <v>1</v>
      </c>
      <c r="O26" s="3"/>
      <c r="P26" s="3"/>
      <c r="Q26" s="3">
        <v>1</v>
      </c>
      <c r="R26" s="3"/>
      <c r="S26" s="3"/>
      <c r="T26" s="3"/>
      <c r="U26" s="3"/>
      <c r="V26" s="3"/>
      <c r="W26" s="3"/>
      <c r="X26" s="3"/>
      <c r="Y26" s="3"/>
      <c r="Z26" s="3"/>
      <c r="AA26" s="3">
        <f t="shared" si="3"/>
        <v>8</v>
      </c>
      <c r="AB26" s="10">
        <f t="shared" si="2"/>
        <v>0.47058823529411764</v>
      </c>
      <c r="AC26" s="3"/>
      <c r="AD26" s="9"/>
    </row>
    <row r="27" spans="1:30" ht="12" customHeight="1">
      <c r="A27" s="3" t="s">
        <v>46</v>
      </c>
      <c r="B27" s="3"/>
      <c r="C27" s="3"/>
      <c r="D27" s="3"/>
      <c r="E27" s="3"/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/>
      <c r="L27" s="3">
        <v>1</v>
      </c>
      <c r="M27" s="3">
        <v>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f t="shared" si="3"/>
        <v>7</v>
      </c>
      <c r="AB27" s="10">
        <f>AA27/17</f>
        <v>0.4117647058823529</v>
      </c>
      <c r="AC27" s="3"/>
      <c r="AD27" s="9"/>
    </row>
    <row r="28" spans="1:30" ht="12" customHeight="1">
      <c r="A28" s="3" t="s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si="3"/>
        <v>0</v>
      </c>
      <c r="AB28" s="10">
        <f t="shared" si="2"/>
        <v>0</v>
      </c>
      <c r="AC28" s="3"/>
      <c r="AD28" s="9"/>
    </row>
    <row r="29" spans="1:30" ht="12" customHeight="1">
      <c r="A29" s="3" t="s">
        <v>23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f t="shared" si="3"/>
        <v>0</v>
      </c>
      <c r="AB29" s="10">
        <f t="shared" si="2"/>
        <v>0</v>
      </c>
      <c r="AC29" s="3"/>
      <c r="AD29" s="9"/>
    </row>
    <row r="30" spans="1:30" ht="12" customHeight="1">
      <c r="A30" s="3" t="s">
        <v>24</v>
      </c>
      <c r="B30" s="3"/>
      <c r="C30" s="3"/>
      <c r="D30" s="3">
        <v>1</v>
      </c>
      <c r="E30" s="3">
        <v>1</v>
      </c>
      <c r="F30" s="3">
        <v>1</v>
      </c>
      <c r="G30" s="3"/>
      <c r="H30" s="3">
        <v>1</v>
      </c>
      <c r="I30" s="3"/>
      <c r="J30" s="3"/>
      <c r="K30" s="3">
        <v>1</v>
      </c>
      <c r="L30" s="3"/>
      <c r="M30" s="3"/>
      <c r="N30" s="3"/>
      <c r="O30" s="3">
        <v>1</v>
      </c>
      <c r="P30" s="3"/>
      <c r="Q30" s="3">
        <v>1</v>
      </c>
      <c r="R30" s="3"/>
      <c r="S30" s="3"/>
      <c r="T30" s="3"/>
      <c r="U30" s="3"/>
      <c r="V30" s="3"/>
      <c r="W30" s="3"/>
      <c r="X30" s="3"/>
      <c r="Y30" s="3"/>
      <c r="Z30" s="3"/>
      <c r="AA30" s="3">
        <f t="shared" si="3"/>
        <v>7</v>
      </c>
      <c r="AB30" s="10">
        <f t="shared" si="2"/>
        <v>0.4117647058823529</v>
      </c>
      <c r="AC30" s="3"/>
      <c r="AD30" s="9"/>
    </row>
    <row r="31" spans="1:30" ht="12" customHeight="1">
      <c r="A31" s="3" t="s">
        <v>49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f t="shared" si="1"/>
        <v>0</v>
      </c>
      <c r="AB31" s="10">
        <f t="shared" si="2"/>
        <v>0</v>
      </c>
      <c r="AC31" s="3"/>
      <c r="AD31" s="9"/>
    </row>
    <row r="32" spans="1:30" ht="12" customHeight="1">
      <c r="A32" s="3" t="s">
        <v>42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f t="shared" si="3"/>
        <v>0</v>
      </c>
      <c r="AB32" s="10">
        <f t="shared" si="2"/>
        <v>0</v>
      </c>
      <c r="AC32" s="3"/>
      <c r="AD32" s="9"/>
    </row>
    <row r="33" spans="1:30" ht="12" customHeight="1">
      <c r="A33" s="3" t="s">
        <v>25</v>
      </c>
      <c r="B33" s="3">
        <v>1</v>
      </c>
      <c r="C33" s="3"/>
      <c r="D33" s="3"/>
      <c r="E33" s="3"/>
      <c r="F33" s="3"/>
      <c r="G33" s="3"/>
      <c r="H33" s="3">
        <v>1</v>
      </c>
      <c r="I33" s="3"/>
      <c r="J33" s="3"/>
      <c r="K33" s="3"/>
      <c r="L33" s="3"/>
      <c r="M33" s="3"/>
      <c r="N33" s="3">
        <v>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>
        <f t="shared" si="3"/>
        <v>3</v>
      </c>
      <c r="AB33" s="10">
        <f t="shared" si="2"/>
        <v>0.17647058823529413</v>
      </c>
      <c r="AC33" s="3"/>
      <c r="AD33" s="9"/>
    </row>
    <row r="34" spans="1:30" ht="12" customHeight="1">
      <c r="A34" s="3" t="s">
        <v>48</v>
      </c>
      <c r="B34" s="3"/>
      <c r="C34" s="3"/>
      <c r="D34" s="3"/>
      <c r="E34" s="3"/>
      <c r="F34" s="3"/>
      <c r="G34" s="3">
        <v>1</v>
      </c>
      <c r="H34" s="3"/>
      <c r="I34" s="3"/>
      <c r="J34" s="3"/>
      <c r="K34" s="3"/>
      <c r="L34" s="3"/>
      <c r="M34" s="3"/>
      <c r="N34" s="3">
        <v>1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>
        <f t="shared" si="1"/>
        <v>2</v>
      </c>
      <c r="AB34" s="10">
        <f t="shared" si="2"/>
        <v>0.11764705882352941</v>
      </c>
      <c r="AC34" s="3"/>
      <c r="AD34" s="9"/>
    </row>
    <row r="35" spans="1:30" ht="12" customHeight="1">
      <c r="A35" s="3" t="s">
        <v>26</v>
      </c>
      <c r="B35" s="3"/>
      <c r="C35" s="3"/>
      <c r="D35" s="3">
        <v>1</v>
      </c>
      <c r="E35" s="3"/>
      <c r="F35" s="3">
        <v>1</v>
      </c>
      <c r="G35" s="3"/>
      <c r="H35" s="3">
        <v>1</v>
      </c>
      <c r="I35" s="3"/>
      <c r="J35" s="3">
        <v>1</v>
      </c>
      <c r="K35" s="3"/>
      <c r="L35" s="3">
        <v>1</v>
      </c>
      <c r="M35" s="3"/>
      <c r="N35" s="3">
        <v>1</v>
      </c>
      <c r="O35" s="3"/>
      <c r="P35" s="3">
        <v>1</v>
      </c>
      <c r="Q35" s="3">
        <v>1</v>
      </c>
      <c r="R35" s="3"/>
      <c r="S35" s="3"/>
      <c r="T35" s="3"/>
      <c r="U35" s="3"/>
      <c r="V35" s="3"/>
      <c r="W35" s="3"/>
      <c r="X35" s="3"/>
      <c r="Y35" s="3"/>
      <c r="Z35" s="3"/>
      <c r="AA35" s="3">
        <f t="shared" si="3"/>
        <v>8</v>
      </c>
      <c r="AB35" s="10">
        <f t="shared" si="2"/>
        <v>0.47058823529411764</v>
      </c>
      <c r="AC35" s="3"/>
      <c r="AD35" s="9"/>
    </row>
    <row r="36" spans="1:30" ht="12" customHeight="1">
      <c r="A36" s="3" t="s">
        <v>27</v>
      </c>
      <c r="B36" s="3"/>
      <c r="C36" s="3"/>
      <c r="D36" s="3"/>
      <c r="E36" s="3"/>
      <c r="F36" s="3"/>
      <c r="G36" s="3"/>
      <c r="H36" s="3"/>
      <c r="I36" s="4"/>
      <c r="J36" s="3"/>
      <c r="K36" s="4"/>
      <c r="L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>
        <f t="shared" si="3"/>
        <v>0</v>
      </c>
      <c r="AB36" s="10">
        <f t="shared" si="2"/>
        <v>0</v>
      </c>
      <c r="AC36" s="3"/>
      <c r="AD36" s="9"/>
    </row>
    <row r="37" spans="1:30" ht="12" customHeight="1">
      <c r="A37" s="3" t="s">
        <v>64</v>
      </c>
      <c r="B37" s="3"/>
      <c r="C37" s="3"/>
      <c r="D37" s="3"/>
      <c r="E37" s="3"/>
      <c r="F37" s="3"/>
      <c r="G37" s="3"/>
      <c r="H37" s="3"/>
      <c r="I37" s="4"/>
      <c r="J37" s="3"/>
      <c r="K37" s="4">
        <v>1</v>
      </c>
      <c r="L37" s="4">
        <v>1</v>
      </c>
      <c r="M37" s="3">
        <v>1</v>
      </c>
      <c r="N37" s="3">
        <v>1</v>
      </c>
      <c r="O37" s="3"/>
      <c r="P37" s="3"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f t="shared" si="3"/>
        <v>5</v>
      </c>
      <c r="AB37" s="10">
        <f t="shared" si="2"/>
        <v>0.29411764705882354</v>
      </c>
      <c r="AC37" s="3"/>
      <c r="AD37" s="9"/>
    </row>
    <row r="38" spans="1:30" ht="12" customHeight="1">
      <c r="A38" s="3" t="s">
        <v>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>
        <f t="shared" si="3"/>
        <v>0</v>
      </c>
      <c r="AB38" s="10">
        <f>AA38/17</f>
        <v>0</v>
      </c>
      <c r="AC38" s="3"/>
      <c r="AD38" s="9"/>
    </row>
    <row r="39" spans="1:30" ht="12" customHeight="1">
      <c r="A39" s="3" t="s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>
        <f aca="true" t="shared" si="4" ref="AA39:AA52">SUM(B39:Z39)</f>
        <v>0</v>
      </c>
      <c r="AB39" s="10">
        <f t="shared" si="2"/>
        <v>0</v>
      </c>
      <c r="AC39" s="3"/>
      <c r="AD39" s="9"/>
    </row>
    <row r="40" spans="1:30" ht="12" customHeight="1">
      <c r="A40" s="3" t="s">
        <v>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>
        <f t="shared" si="4"/>
        <v>0</v>
      </c>
      <c r="AB40" s="10">
        <f t="shared" si="2"/>
        <v>0</v>
      </c>
      <c r="AC40" s="3"/>
      <c r="AD40" s="9"/>
    </row>
    <row r="41" spans="1:30" ht="12" customHeight="1">
      <c r="A41" s="3" t="s">
        <v>41</v>
      </c>
      <c r="B41" s="3">
        <v>1</v>
      </c>
      <c r="C41" s="3">
        <v>1</v>
      </c>
      <c r="D41" s="3"/>
      <c r="E41" s="3"/>
      <c r="F41" s="3"/>
      <c r="G41" s="3"/>
      <c r="H41" s="3"/>
      <c r="I41" s="3"/>
      <c r="J41" s="3"/>
      <c r="K41" s="3">
        <v>1</v>
      </c>
      <c r="L41" s="3">
        <v>1</v>
      </c>
      <c r="M41" s="3"/>
      <c r="N41" s="3"/>
      <c r="O41" s="3">
        <v>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>
        <f t="shared" si="4"/>
        <v>5</v>
      </c>
      <c r="AB41" s="10">
        <f t="shared" si="2"/>
        <v>0.29411764705882354</v>
      </c>
      <c r="AC41" s="3"/>
      <c r="AD41" s="9"/>
    </row>
    <row r="42" spans="1:30" ht="12" customHeight="1">
      <c r="A42" s="3" t="s">
        <v>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>
        <f t="shared" si="4"/>
        <v>0</v>
      </c>
      <c r="AB42" s="10">
        <f t="shared" si="2"/>
        <v>0</v>
      </c>
      <c r="AC42" s="3"/>
      <c r="AD42" s="9"/>
    </row>
    <row r="43" spans="1:30" ht="12" customHeight="1">
      <c r="A43" s="3" t="s">
        <v>31</v>
      </c>
      <c r="B43" s="3"/>
      <c r="C43" s="3"/>
      <c r="D43" s="3"/>
      <c r="E43" s="3"/>
      <c r="F43" s="3">
        <v>1</v>
      </c>
      <c r="G43" s="3">
        <v>1</v>
      </c>
      <c r="H43" s="3">
        <v>1</v>
      </c>
      <c r="I43" s="3"/>
      <c r="J43" s="3">
        <v>1</v>
      </c>
      <c r="K43" s="3"/>
      <c r="L43" s="3"/>
      <c r="M43" s="3"/>
      <c r="N43" s="3">
        <v>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>
        <f t="shared" si="4"/>
        <v>5</v>
      </c>
      <c r="AB43" s="10">
        <f t="shared" si="2"/>
        <v>0.29411764705882354</v>
      </c>
      <c r="AC43" s="3"/>
      <c r="AD43" s="9"/>
    </row>
    <row r="44" spans="1:30" ht="12" customHeight="1">
      <c r="A44" s="3" t="s">
        <v>32</v>
      </c>
      <c r="B44" s="3"/>
      <c r="C44" s="3"/>
      <c r="D44" s="3">
        <v>1</v>
      </c>
      <c r="E44" s="3">
        <v>1</v>
      </c>
      <c r="F44" s="3">
        <v>1</v>
      </c>
      <c r="G44" s="3">
        <v>1</v>
      </c>
      <c r="H44" s="3"/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/>
      <c r="S44" s="3"/>
      <c r="T44" s="3"/>
      <c r="U44" s="3"/>
      <c r="V44" s="3"/>
      <c r="W44" s="3"/>
      <c r="X44" s="3"/>
      <c r="Y44" s="3"/>
      <c r="Z44" s="3"/>
      <c r="AA44" s="3">
        <f t="shared" si="4"/>
        <v>13</v>
      </c>
      <c r="AB44" s="12">
        <f t="shared" si="2"/>
        <v>0.7647058823529411</v>
      </c>
      <c r="AC44" s="3"/>
      <c r="AD44" s="9"/>
    </row>
    <row r="45" spans="1:30" ht="12" customHeight="1">
      <c r="A45" s="3" t="s">
        <v>45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>
        <f t="shared" si="4"/>
        <v>0</v>
      </c>
      <c r="AB45" s="10">
        <f t="shared" si="2"/>
        <v>0</v>
      </c>
      <c r="AC45" s="3"/>
      <c r="AD45" s="9"/>
    </row>
    <row r="46" spans="1:30" ht="12" customHeight="1">
      <c r="A46" s="3" t="s">
        <v>33</v>
      </c>
      <c r="B46" s="3"/>
      <c r="C46" s="3"/>
      <c r="D46" s="3"/>
      <c r="E46" s="3"/>
      <c r="F46" s="3">
        <v>1</v>
      </c>
      <c r="G46" s="3"/>
      <c r="H46" s="3">
        <v>1</v>
      </c>
      <c r="I46" s="3"/>
      <c r="J46" s="3">
        <v>1</v>
      </c>
      <c r="K46" s="3"/>
      <c r="L46" s="4">
        <v>1</v>
      </c>
      <c r="M46" s="3"/>
      <c r="N46" s="3">
        <v>1</v>
      </c>
      <c r="O46" s="3"/>
      <c r="P46" s="3">
        <v>1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>
        <f t="shared" si="4"/>
        <v>6</v>
      </c>
      <c r="AB46" s="10">
        <f t="shared" si="2"/>
        <v>0.35294117647058826</v>
      </c>
      <c r="AC46" s="3"/>
      <c r="AD46" s="9"/>
    </row>
    <row r="47" spans="1:30" ht="12" customHeight="1">
      <c r="A47" s="3" t="s">
        <v>62</v>
      </c>
      <c r="B47" s="3"/>
      <c r="C47" s="3"/>
      <c r="D47" s="3"/>
      <c r="E47" s="3"/>
      <c r="F47" s="3"/>
      <c r="G47" s="3"/>
      <c r="H47" s="3"/>
      <c r="I47" s="3"/>
      <c r="J47" s="3">
        <v>1</v>
      </c>
      <c r="K47" s="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f t="shared" si="4"/>
        <v>1</v>
      </c>
      <c r="AB47" s="10">
        <f t="shared" si="2"/>
        <v>0.058823529411764705</v>
      </c>
      <c r="AC47" s="3"/>
      <c r="AD47" s="9"/>
    </row>
    <row r="48" spans="1:30" ht="12" customHeight="1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f t="shared" si="4"/>
        <v>0</v>
      </c>
      <c r="AB48" s="10">
        <f t="shared" si="2"/>
        <v>0</v>
      </c>
      <c r="AC48" s="3"/>
      <c r="AD48" s="9"/>
    </row>
    <row r="49" spans="1:30" ht="12" customHeight="1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>
        <f t="shared" si="4"/>
        <v>0</v>
      </c>
      <c r="AB49" s="10">
        <f t="shared" si="2"/>
        <v>0</v>
      </c>
      <c r="AC49" s="3"/>
      <c r="AD49" s="9"/>
    </row>
    <row r="50" spans="1:30" ht="12" customHeight="1">
      <c r="A50" s="3" t="s">
        <v>67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>
        <f t="shared" si="4"/>
        <v>1</v>
      </c>
      <c r="AB50" s="10">
        <f t="shared" si="2"/>
        <v>0.058823529411764705</v>
      </c>
      <c r="AC50" s="3"/>
      <c r="AD50" s="9"/>
    </row>
    <row r="51" spans="1:30" ht="12" customHeight="1">
      <c r="A51" s="3" t="s">
        <v>36</v>
      </c>
      <c r="B51" s="3"/>
      <c r="C51" s="3">
        <v>1</v>
      </c>
      <c r="D51" s="3"/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/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>
        <f t="shared" si="4"/>
        <v>12</v>
      </c>
      <c r="AB51" s="10">
        <f t="shared" si="2"/>
        <v>0.7058823529411765</v>
      </c>
      <c r="AC51" s="3"/>
      <c r="AD51" s="9"/>
    </row>
    <row r="52" spans="1:30" ht="12" customHeight="1">
      <c r="A52" s="3" t="s">
        <v>37</v>
      </c>
      <c r="B52" s="3"/>
      <c r="C52" s="3"/>
      <c r="D52" s="3">
        <v>1</v>
      </c>
      <c r="E52" s="3"/>
      <c r="F52" s="3"/>
      <c r="G52" s="3"/>
      <c r="H52" s="3">
        <v>1</v>
      </c>
      <c r="I52" s="3"/>
      <c r="J52" s="3"/>
      <c r="K52" s="3">
        <v>1</v>
      </c>
      <c r="L52" s="3">
        <v>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>
        <f t="shared" si="4"/>
        <v>4</v>
      </c>
      <c r="AB52" s="10">
        <f t="shared" si="2"/>
        <v>0.23529411764705882</v>
      </c>
      <c r="AC52" s="3"/>
      <c r="AD52" s="9"/>
    </row>
    <row r="53" spans="1:29" ht="12" customHeight="1">
      <c r="A53" s="3" t="s">
        <v>38</v>
      </c>
      <c r="B53" s="3">
        <f>SUM(B2:B52)</f>
        <v>9</v>
      </c>
      <c r="C53" s="3">
        <f aca="true" t="shared" si="5" ref="C53:S53">SUM(C2:C52)</f>
        <v>7</v>
      </c>
      <c r="D53" s="3">
        <f t="shared" si="5"/>
        <v>8</v>
      </c>
      <c r="E53" s="3">
        <f t="shared" si="5"/>
        <v>10</v>
      </c>
      <c r="F53" s="3">
        <f t="shared" si="5"/>
        <v>13</v>
      </c>
      <c r="G53" s="3">
        <f t="shared" si="5"/>
        <v>8</v>
      </c>
      <c r="H53" s="3">
        <f t="shared" si="5"/>
        <v>15</v>
      </c>
      <c r="I53" s="3">
        <f t="shared" si="5"/>
        <v>8</v>
      </c>
      <c r="J53" s="3">
        <f t="shared" si="5"/>
        <v>13</v>
      </c>
      <c r="K53" s="3">
        <f t="shared" si="5"/>
        <v>14</v>
      </c>
      <c r="L53" s="3">
        <f t="shared" si="5"/>
        <v>14</v>
      </c>
      <c r="M53" s="3">
        <f t="shared" si="5"/>
        <v>13</v>
      </c>
      <c r="N53" s="3">
        <f t="shared" si="5"/>
        <v>14</v>
      </c>
      <c r="O53" s="3">
        <f t="shared" si="5"/>
        <v>9</v>
      </c>
      <c r="P53" s="3">
        <f t="shared" si="5"/>
        <v>10</v>
      </c>
      <c r="Q53" s="3">
        <f t="shared" si="5"/>
        <v>8</v>
      </c>
      <c r="R53" s="3">
        <f t="shared" si="5"/>
        <v>0</v>
      </c>
      <c r="S53" s="3">
        <f t="shared" si="5"/>
        <v>0</v>
      </c>
      <c r="T53" s="3"/>
      <c r="U53" s="3"/>
      <c r="V53" s="3"/>
      <c r="W53" s="3"/>
      <c r="X53" s="3"/>
      <c r="Y53" s="3"/>
      <c r="Z53" s="3"/>
      <c r="AA53" s="3"/>
      <c r="AB53" s="7"/>
      <c r="AC53" s="3"/>
    </row>
    <row r="54" ht="12.75">
      <c r="AB54" s="8"/>
    </row>
    <row r="55" ht="12.75">
      <c r="AB55" s="8"/>
    </row>
  </sheetData>
  <printOptions gridLines="1"/>
  <pageMargins left="0.7874015748031497" right="0.3937007874015748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Harter</cp:lastModifiedBy>
  <cp:lastPrinted>2006-12-27T15:48:32Z</cp:lastPrinted>
  <dcterms:created xsi:type="dcterms:W3CDTF">2002-10-13T18:46:42Z</dcterms:created>
  <dcterms:modified xsi:type="dcterms:W3CDTF">2007-11-27T12:02:00Z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